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<sst xmlns="http://schemas.openxmlformats.org/spreadsheetml/2006/main" count="81" uniqueCount="69">
  <si>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경영학과</t>
  </si>
  <si>
    <t>1552위</t>
  </si>
  <si>
    <t>경영</t>
  </si>
  <si>
    <t>정경</t>
  </si>
  <si>
    <t>자전</t>
  </si>
  <si>
    <t>미디어</t>
  </si>
  <si>
    <t>국제학부</t>
  </si>
  <si>
    <t>인문</t>
  </si>
  <si>
    <t>국제어문</t>
  </si>
  <si>
    <t>식자경</t>
  </si>
  <si>
    <t>0.5바쿠 돈다기준</t>
  </si>
  <si>
    <t>추가54명</t>
  </si>
  <si>
    <t>481.48넘는인간수</t>
  </si>
  <si>
    <t>추가8명</t>
  </si>
  <si>
    <t>추가7명</t>
  </si>
  <si>
    <t>추가4명</t>
  </si>
  <si>
    <t>추가3명</t>
  </si>
  <si>
    <t>반만예상</t>
  </si>
  <si>
    <t>2/3예상</t>
  </si>
  <si>
    <t>정원</t>
  </si>
  <si>
    <t>지원자</t>
  </si>
  <si>
    <t>우선선발</t>
  </si>
  <si>
    <t>우선컷</t>
  </si>
  <si>
    <t>경제</t>
  </si>
  <si>
    <t>응용</t>
  </si>
  <si>
    <t>경영</t>
  </si>
  <si>
    <t>정외</t>
  </si>
  <si>
    <t>행정</t>
  </si>
  <si>
    <t>사복</t>
  </si>
  <si>
    <t>사회</t>
  </si>
  <si>
    <t>문화</t>
  </si>
  <si>
    <t>언론</t>
  </si>
  <si>
    <t>348.**</t>
  </si>
  <si>
    <t>의류</t>
  </si>
  <si>
    <t>식품</t>
  </si>
  <si>
    <t>주거</t>
  </si>
  <si>
    <t>아동</t>
  </si>
  <si>
    <t>생활</t>
  </si>
  <si>
    <t>자전</t>
  </si>
  <si>
    <t>국문</t>
  </si>
  <si>
    <t>중문</t>
  </si>
  <si>
    <t>영문</t>
  </si>
  <si>
    <t>독문</t>
  </si>
  <si>
    <t>불문</t>
  </si>
  <si>
    <t>노문</t>
  </si>
  <si>
    <t>사학</t>
  </si>
  <si>
    <t>철학</t>
  </si>
  <si>
    <t>문헌</t>
  </si>
  <si>
    <t>심리</t>
  </si>
  <si>
    <t>간호</t>
  </si>
  <si>
    <t>정원의110%예상</t>
  </si>
  <si>
    <t>최소 1바쿠는 돈다기준</t>
  </si>
  <si>
    <t>정원만예상</t>
  </si>
  <si>
    <t>3명추가</t>
  </si>
  <si>
    <t>5명추가</t>
  </si>
  <si>
    <t>2명추가</t>
  </si>
  <si>
    <t>4명추가</t>
  </si>
  <si>
    <t>[고대기준]</t>
  </si>
  <si>
    <t>[연대기준]</t>
  </si>
  <si>
    <t>344.32넘는 인간수</t>
  </si>
  <si>
    <t>계</t>
  </si>
  <si>
    <t>구분</t>
  </si>
  <si>
    <t>1552명중 30% 수시로 갔다고 추정함  465명</t>
  </si>
  <si>
    <t>고경과 연경의 점수비율이 우선컷정도로 고르게 분포되었다고 가정하면</t>
  </si>
  <si>
    <t>고경및 연경의 최종컷은 0.4퍼를 넘을 것이라고 생각합니다.</t>
  </si>
  <si>
    <t>또 엉뚱한 계산을 해봤읍니다</t>
  </si>
  <si>
    <t>고경은 80명의 추가합격, 연경은 107명의 추가합격을 가정하였음</t>
  </si>
  <si>
    <t>그럼 689+447+465=1601(경영은 정원,그외학과는 0.4퍼안에드는 인원수)</t>
  </si>
  <si>
    <t>올비기준으로 0.4%면 1552위임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</si>
</sst>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1" xfId="21" applyFont="1" applyBorder="1">
      <alignment/>
      <protection/>
    </xf>
    <xf numFmtId="0" fontId="0" fillId="0" borderId="1" xfId="21" applyBorder="1">
      <alignment/>
      <protection/>
    </xf>
    <xf numFmtId="0" fontId="0" fillId="0" borderId="1" xfId="21" applyFill="1" applyBorder="1">
      <alignment/>
      <protection/>
    </xf>
    <xf numFmtId="176" fontId="0" fillId="0" borderId="1" xfId="21" applyNumberFormat="1" applyFont="1" applyBorder="1">
      <alignment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Book1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workbookViewId="0" topLeftCell="A4">
      <selection activeCell="A52" sqref="A52"/>
    </sheetView>
  </sheetViews>
  <sheetFormatPr defaultColWidth="8.88671875" defaultRowHeight="13.5"/>
  <cols>
    <col min="7" max="7" width="18.77734375" style="0" customWidth="1"/>
  </cols>
  <sheetData>
    <row r="2" spans="1:7" ht="13.5">
      <c r="A2" s="3" t="s">
        <v>0</v>
      </c>
      <c r="B2" s="4">
        <v>0.004</v>
      </c>
      <c r="C2" s="3">
        <v>481.48</v>
      </c>
      <c r="D2" s="3" t="s">
        <v>1</v>
      </c>
      <c r="F2" s="2"/>
      <c r="G2" s="2"/>
    </row>
    <row r="3" ht="13.5">
      <c r="A3" t="s">
        <v>57</v>
      </c>
    </row>
    <row r="4" spans="1:7" ht="13.5">
      <c r="A4" s="3" t="s">
        <v>61</v>
      </c>
      <c r="B4" s="3" t="s">
        <v>19</v>
      </c>
      <c r="C4" s="3" t="s">
        <v>20</v>
      </c>
      <c r="D4" s="3" t="s">
        <v>21</v>
      </c>
      <c r="E4" s="3" t="s">
        <v>22</v>
      </c>
      <c r="F4" s="10" t="s">
        <v>12</v>
      </c>
      <c r="G4" s="11"/>
    </row>
    <row r="5" spans="1:7" ht="13.5">
      <c r="A5" s="5" t="s">
        <v>2</v>
      </c>
      <c r="B5" s="6">
        <v>161</v>
      </c>
      <c r="C5" s="6">
        <v>869</v>
      </c>
      <c r="D5" s="6">
        <f>B5*0.7</f>
        <v>112.69999999999999</v>
      </c>
      <c r="E5" s="6">
        <v>487.67</v>
      </c>
      <c r="F5" s="6">
        <v>241</v>
      </c>
      <c r="G5" s="3" t="s">
        <v>10</v>
      </c>
    </row>
    <row r="6" spans="1:7" ht="13.5">
      <c r="A6" s="5" t="s">
        <v>3</v>
      </c>
      <c r="B6" s="6">
        <v>178</v>
      </c>
      <c r="C6" s="6">
        <v>621</v>
      </c>
      <c r="D6" s="7">
        <v>124</v>
      </c>
      <c r="E6" s="6">
        <v>485.32</v>
      </c>
      <c r="F6" s="6">
        <v>178</v>
      </c>
      <c r="G6" s="3" t="s">
        <v>11</v>
      </c>
    </row>
    <row r="7" spans="1:7" ht="13.5">
      <c r="A7" s="5" t="s">
        <v>4</v>
      </c>
      <c r="B7" s="6">
        <v>46</v>
      </c>
      <c r="C7" s="6">
        <v>292</v>
      </c>
      <c r="D7" s="7">
        <v>32</v>
      </c>
      <c r="E7" s="6">
        <v>483.64</v>
      </c>
      <c r="F7" s="6">
        <v>40</v>
      </c>
      <c r="G7" s="3" t="s">
        <v>13</v>
      </c>
    </row>
    <row r="8" spans="1:7" ht="13.5">
      <c r="A8" s="8" t="s">
        <v>5</v>
      </c>
      <c r="B8" s="5">
        <v>34</v>
      </c>
      <c r="C8" s="6">
        <v>172</v>
      </c>
      <c r="D8" s="7">
        <v>23</v>
      </c>
      <c r="E8" s="5">
        <v>483.89</v>
      </c>
      <c r="F8" s="6">
        <v>30</v>
      </c>
      <c r="G8" s="3" t="s">
        <v>14</v>
      </c>
    </row>
    <row r="9" spans="1:7" ht="13.5">
      <c r="A9" s="5" t="s">
        <v>6</v>
      </c>
      <c r="B9" s="6">
        <v>23</v>
      </c>
      <c r="C9" s="6">
        <v>106</v>
      </c>
      <c r="D9" s="7">
        <v>16</v>
      </c>
      <c r="E9" s="5">
        <v>481.35</v>
      </c>
      <c r="F9" s="6">
        <v>20</v>
      </c>
      <c r="G9" s="3" t="s">
        <v>15</v>
      </c>
    </row>
    <row r="10" spans="1:7" ht="13.5">
      <c r="A10" s="5" t="s">
        <v>7</v>
      </c>
      <c r="B10" s="6">
        <v>154</v>
      </c>
      <c r="C10" s="6">
        <v>533</v>
      </c>
      <c r="D10" s="7">
        <v>107</v>
      </c>
      <c r="E10" s="6">
        <v>481.89</v>
      </c>
      <c r="F10" s="6">
        <v>110</v>
      </c>
      <c r="G10" s="3" t="s">
        <v>16</v>
      </c>
    </row>
    <row r="11" spans="1:7" ht="13.5">
      <c r="A11" s="5" t="s">
        <v>8</v>
      </c>
      <c r="B11" s="6">
        <v>177</v>
      </c>
      <c r="C11" s="6">
        <v>606</v>
      </c>
      <c r="D11" s="6">
        <v>123</v>
      </c>
      <c r="E11" s="5">
        <v>480.89</v>
      </c>
      <c r="F11" s="6">
        <v>60</v>
      </c>
      <c r="G11" s="3" t="s">
        <v>17</v>
      </c>
    </row>
    <row r="12" spans="1:7" ht="13.5">
      <c r="A12" s="5" t="s">
        <v>9</v>
      </c>
      <c r="B12" s="6">
        <v>22</v>
      </c>
      <c r="C12" s="6">
        <v>88</v>
      </c>
      <c r="D12" s="6">
        <v>15</v>
      </c>
      <c r="E12" s="6">
        <v>481.34</v>
      </c>
      <c r="F12" s="6">
        <v>10</v>
      </c>
      <c r="G12" s="3" t="s">
        <v>18</v>
      </c>
    </row>
    <row r="13" spans="1:7" ht="13.5">
      <c r="A13" s="3"/>
      <c r="B13" s="3"/>
      <c r="C13" s="3"/>
      <c r="D13" s="3"/>
      <c r="E13" s="3"/>
      <c r="F13" s="3"/>
      <c r="G13" s="3"/>
    </row>
    <row r="14" spans="1:7" ht="13.5">
      <c r="A14" s="5" t="s">
        <v>60</v>
      </c>
      <c r="B14" s="3"/>
      <c r="C14" s="3"/>
      <c r="D14" s="3"/>
      <c r="E14" s="3"/>
      <c r="F14" s="3">
        <f>SUM(F5:F13)</f>
        <v>689</v>
      </c>
      <c r="G14" s="3"/>
    </row>
    <row r="18" spans="1:7" ht="13.5">
      <c r="A18" s="3" t="s">
        <v>0</v>
      </c>
      <c r="B18" s="4">
        <v>0.004</v>
      </c>
      <c r="C18" s="3">
        <v>344.32</v>
      </c>
      <c r="D18" s="3" t="s">
        <v>1</v>
      </c>
      <c r="F18" s="2"/>
      <c r="G18" s="2"/>
    </row>
    <row r="19" spans="1:7" ht="13.5">
      <c r="A19" t="s">
        <v>58</v>
      </c>
      <c r="B19" s="13"/>
      <c r="C19" s="12"/>
      <c r="D19" s="12"/>
      <c r="F19" s="1"/>
      <c r="G19" s="1"/>
    </row>
    <row r="20" spans="1:7" ht="13.5">
      <c r="A20" s="3" t="s">
        <v>61</v>
      </c>
      <c r="B20" s="3" t="s">
        <v>19</v>
      </c>
      <c r="C20" s="3" t="s">
        <v>20</v>
      </c>
      <c r="D20" s="3" t="s">
        <v>21</v>
      </c>
      <c r="E20" s="3" t="s">
        <v>22</v>
      </c>
      <c r="F20" s="9" t="s">
        <v>59</v>
      </c>
      <c r="G20" s="9"/>
    </row>
    <row r="21" spans="1:7" ht="13.5">
      <c r="A21" s="5" t="s">
        <v>23</v>
      </c>
      <c r="B21" s="6">
        <v>61</v>
      </c>
      <c r="C21" s="6">
        <v>336</v>
      </c>
      <c r="D21" s="6">
        <f>B21*0.7</f>
        <v>42.699999999999996</v>
      </c>
      <c r="E21" s="6">
        <v>349.81</v>
      </c>
      <c r="F21" s="6">
        <v>67</v>
      </c>
      <c r="G21" s="3" t="s">
        <v>50</v>
      </c>
    </row>
    <row r="22" spans="1:7" ht="13.5">
      <c r="A22" s="5" t="s">
        <v>24</v>
      </c>
      <c r="B22" s="6">
        <v>15</v>
      </c>
      <c r="C22" s="6">
        <v>62</v>
      </c>
      <c r="D22" s="6">
        <f>B22*0.7</f>
        <v>10.5</v>
      </c>
      <c r="E22" s="6">
        <v>347.9</v>
      </c>
      <c r="F22" s="6">
        <v>16</v>
      </c>
      <c r="G22" s="3" t="s">
        <v>50</v>
      </c>
    </row>
    <row r="23" spans="1:7" ht="13.5">
      <c r="A23" s="5" t="s">
        <v>25</v>
      </c>
      <c r="B23" s="6">
        <v>107</v>
      </c>
      <c r="C23" s="6">
        <v>782</v>
      </c>
      <c r="D23" s="6">
        <f>B23*0.7</f>
        <v>74.89999999999999</v>
      </c>
      <c r="E23" s="6">
        <v>352.43</v>
      </c>
      <c r="F23" s="6">
        <v>214</v>
      </c>
      <c r="G23" s="3" t="s">
        <v>51</v>
      </c>
    </row>
    <row r="24" spans="1:7" ht="13.5">
      <c r="A24" s="5" t="s">
        <v>26</v>
      </c>
      <c r="B24" s="6">
        <v>31</v>
      </c>
      <c r="C24" s="6">
        <v>144</v>
      </c>
      <c r="D24" s="6">
        <f>B24*0.7</f>
        <v>21.7</v>
      </c>
      <c r="E24" s="6">
        <v>349.58</v>
      </c>
      <c r="F24" s="6">
        <v>34</v>
      </c>
      <c r="G24" s="3" t="s">
        <v>50</v>
      </c>
    </row>
    <row r="25" spans="1:7" ht="13.5">
      <c r="A25" s="5" t="s">
        <v>27</v>
      </c>
      <c r="B25" s="6">
        <v>27</v>
      </c>
      <c r="C25" s="6">
        <v>140</v>
      </c>
      <c r="D25" s="6">
        <f>B25*0.7</f>
        <v>18.9</v>
      </c>
      <c r="E25" s="6">
        <v>346.47</v>
      </c>
      <c r="F25" s="6">
        <v>27</v>
      </c>
      <c r="G25" s="3" t="s">
        <v>52</v>
      </c>
    </row>
    <row r="26" spans="1:7" ht="13.5">
      <c r="A26" s="5" t="s">
        <v>28</v>
      </c>
      <c r="B26" s="6">
        <v>9</v>
      </c>
      <c r="C26" s="6">
        <v>36</v>
      </c>
      <c r="D26" s="6"/>
      <c r="E26" s="6"/>
      <c r="F26" s="3"/>
      <c r="G26" s="3"/>
    </row>
    <row r="27" spans="1:7" ht="13.5">
      <c r="A27" s="5" t="s">
        <v>29</v>
      </c>
      <c r="B27" s="6">
        <v>12</v>
      </c>
      <c r="C27" s="6">
        <v>51</v>
      </c>
      <c r="D27" s="6">
        <f>B27*0.7</f>
        <v>8.399999999999999</v>
      </c>
      <c r="E27" s="6">
        <v>346.77</v>
      </c>
      <c r="F27" s="6">
        <v>10</v>
      </c>
      <c r="G27" s="3" t="s">
        <v>55</v>
      </c>
    </row>
    <row r="28" spans="1:7" ht="13.5">
      <c r="A28" s="5" t="s">
        <v>30</v>
      </c>
      <c r="B28" s="6">
        <v>4</v>
      </c>
      <c r="C28" s="6">
        <v>28</v>
      </c>
      <c r="D28" s="6"/>
      <c r="E28" s="6"/>
      <c r="F28" s="3"/>
      <c r="G28" s="3"/>
    </row>
    <row r="29" spans="1:7" ht="13.5">
      <c r="A29" s="5" t="s">
        <v>31</v>
      </c>
      <c r="B29" s="6">
        <v>11</v>
      </c>
      <c r="C29" s="6">
        <v>87</v>
      </c>
      <c r="D29" s="6">
        <f>B29*0.7</f>
        <v>7.699999999999999</v>
      </c>
      <c r="E29" s="5" t="s">
        <v>32</v>
      </c>
      <c r="F29" s="6">
        <v>11</v>
      </c>
      <c r="G29" s="3" t="s">
        <v>56</v>
      </c>
    </row>
    <row r="30" spans="1:7" ht="13.5">
      <c r="A30" s="5" t="s">
        <v>33</v>
      </c>
      <c r="B30" s="6">
        <v>7</v>
      </c>
      <c r="C30" s="6">
        <v>43</v>
      </c>
      <c r="D30" s="6"/>
      <c r="E30" s="6"/>
      <c r="F30" s="3"/>
      <c r="G30" s="3"/>
    </row>
    <row r="31" spans="1:7" ht="13.5">
      <c r="A31" s="5" t="s">
        <v>34</v>
      </c>
      <c r="B31" s="6">
        <v>3</v>
      </c>
      <c r="C31" s="6">
        <v>54</v>
      </c>
      <c r="D31" s="6"/>
      <c r="E31" s="6"/>
      <c r="F31" s="3"/>
      <c r="G31" s="3"/>
    </row>
    <row r="32" spans="1:7" ht="13.5">
      <c r="A32" s="5" t="s">
        <v>35</v>
      </c>
      <c r="B32" s="6">
        <v>4</v>
      </c>
      <c r="C32" s="6">
        <v>14</v>
      </c>
      <c r="D32" s="6"/>
      <c r="E32" s="6"/>
      <c r="F32" s="3"/>
      <c r="G32" s="3"/>
    </row>
    <row r="33" spans="1:7" ht="13.5">
      <c r="A33" s="5" t="s">
        <v>36</v>
      </c>
      <c r="B33" s="6">
        <v>6</v>
      </c>
      <c r="C33" s="6">
        <v>41</v>
      </c>
      <c r="D33" s="6"/>
      <c r="E33" s="6"/>
      <c r="F33" s="3"/>
      <c r="G33" s="3"/>
    </row>
    <row r="34" spans="1:7" ht="13.5">
      <c r="A34" s="5" t="s">
        <v>37</v>
      </c>
      <c r="B34" s="6">
        <v>3</v>
      </c>
      <c r="C34" s="6">
        <v>17</v>
      </c>
      <c r="D34" s="6"/>
      <c r="E34" s="6"/>
      <c r="F34" s="3"/>
      <c r="G34" s="3"/>
    </row>
    <row r="35" spans="1:7" ht="13.5">
      <c r="A35" s="5" t="s">
        <v>38</v>
      </c>
      <c r="B35" s="6">
        <v>27</v>
      </c>
      <c r="C35" s="6">
        <v>193</v>
      </c>
      <c r="D35" s="6">
        <f>B35*0.7</f>
        <v>18.9</v>
      </c>
      <c r="E35" s="6">
        <v>346.01</v>
      </c>
      <c r="F35" s="6">
        <v>27</v>
      </c>
      <c r="G35" s="3" t="s">
        <v>52</v>
      </c>
    </row>
    <row r="36" spans="1:7" ht="13.5">
      <c r="A36" s="5" t="s">
        <v>39</v>
      </c>
      <c r="B36" s="6">
        <v>18</v>
      </c>
      <c r="C36" s="6">
        <v>59</v>
      </c>
      <c r="D36" s="6"/>
      <c r="E36" s="6"/>
      <c r="F36" s="3"/>
      <c r="G36" s="3"/>
    </row>
    <row r="37" spans="1:7" ht="13.5">
      <c r="A37" s="5" t="s">
        <v>40</v>
      </c>
      <c r="B37" s="6">
        <v>11</v>
      </c>
      <c r="C37" s="6">
        <v>47</v>
      </c>
      <c r="D37" s="6">
        <f>B37*0.7</f>
        <v>7.699999999999999</v>
      </c>
      <c r="E37" s="6">
        <v>345.53</v>
      </c>
      <c r="F37" s="6">
        <v>10</v>
      </c>
      <c r="G37" s="3" t="s">
        <v>53</v>
      </c>
    </row>
    <row r="38" spans="1:7" ht="13.5">
      <c r="A38" s="5" t="s">
        <v>41</v>
      </c>
      <c r="B38" s="6">
        <v>25</v>
      </c>
      <c r="C38" s="6">
        <v>122</v>
      </c>
      <c r="D38" s="6">
        <f>B38*0.7</f>
        <v>17.5</v>
      </c>
      <c r="E38" s="6">
        <v>346.13</v>
      </c>
      <c r="F38" s="6">
        <v>22</v>
      </c>
      <c r="G38" s="3" t="s">
        <v>54</v>
      </c>
    </row>
    <row r="39" spans="1:7" ht="13.5">
      <c r="A39" s="5" t="s">
        <v>42</v>
      </c>
      <c r="B39" s="6">
        <v>9</v>
      </c>
      <c r="C39" s="6">
        <v>39</v>
      </c>
      <c r="D39" s="6"/>
      <c r="E39" s="6"/>
      <c r="F39" s="3"/>
      <c r="G39" s="3"/>
    </row>
    <row r="40" spans="1:7" ht="13.5">
      <c r="A40" s="5" t="s">
        <v>43</v>
      </c>
      <c r="B40" s="6">
        <v>15</v>
      </c>
      <c r="C40" s="6">
        <v>69</v>
      </c>
      <c r="D40" s="6"/>
      <c r="E40" s="6"/>
      <c r="F40" s="3"/>
      <c r="G40" s="3"/>
    </row>
    <row r="41" spans="1:7" ht="13.5">
      <c r="A41" s="5" t="s">
        <v>44</v>
      </c>
      <c r="B41" s="6">
        <v>11</v>
      </c>
      <c r="C41" s="6">
        <v>77</v>
      </c>
      <c r="D41" s="6"/>
      <c r="E41" s="6"/>
      <c r="F41" s="3"/>
      <c r="G41" s="3"/>
    </row>
    <row r="42" spans="1:7" ht="13.5">
      <c r="A42" s="5" t="s">
        <v>45</v>
      </c>
      <c r="B42" s="6">
        <v>15</v>
      </c>
      <c r="C42" s="6">
        <v>78</v>
      </c>
      <c r="D42" s="6"/>
      <c r="E42" s="6"/>
      <c r="F42" s="3"/>
      <c r="G42" s="3"/>
    </row>
    <row r="43" spans="1:7" ht="13.5">
      <c r="A43" s="5" t="s">
        <v>46</v>
      </c>
      <c r="B43" s="6">
        <v>12</v>
      </c>
      <c r="C43" s="6">
        <v>62</v>
      </c>
      <c r="D43" s="6"/>
      <c r="E43" s="6"/>
      <c r="F43" s="3"/>
      <c r="G43" s="3"/>
    </row>
    <row r="44" spans="1:7" ht="13.5">
      <c r="A44" s="5" t="s">
        <v>47</v>
      </c>
      <c r="B44" s="6">
        <v>7</v>
      </c>
      <c r="C44" s="6">
        <v>36</v>
      </c>
      <c r="D44" s="6"/>
      <c r="E44" s="6"/>
      <c r="F44" s="3"/>
      <c r="G44" s="3"/>
    </row>
    <row r="45" spans="1:7" ht="13.5">
      <c r="A45" s="5" t="s">
        <v>48</v>
      </c>
      <c r="B45" s="6">
        <v>9</v>
      </c>
      <c r="C45" s="6">
        <v>54</v>
      </c>
      <c r="D45" s="6">
        <f>B45*0.7</f>
        <v>6.3</v>
      </c>
      <c r="E45" s="6">
        <v>346.48</v>
      </c>
      <c r="F45" s="6">
        <v>9</v>
      </c>
      <c r="G45" s="3" t="s">
        <v>53</v>
      </c>
    </row>
    <row r="46" spans="1:7" ht="13.5">
      <c r="A46" s="5" t="s">
        <v>49</v>
      </c>
      <c r="B46" s="6">
        <v>15</v>
      </c>
      <c r="C46" s="6">
        <v>59</v>
      </c>
      <c r="D46" s="6"/>
      <c r="E46" s="6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5" t="s">
        <v>60</v>
      </c>
      <c r="B49" s="3"/>
      <c r="C49" s="3"/>
      <c r="D49" s="3"/>
      <c r="E49" s="3"/>
      <c r="F49" s="3">
        <f>SUM(F21:F48)</f>
        <v>447</v>
      </c>
      <c r="G49" s="3"/>
    </row>
    <row r="51" ht="13.5">
      <c r="A51" t="s">
        <v>68</v>
      </c>
    </row>
    <row r="52" ht="13.5">
      <c r="A52" t="s">
        <v>62</v>
      </c>
    </row>
    <row r="53" ht="13.5">
      <c r="A53" t="s">
        <v>66</v>
      </c>
    </row>
    <row r="55" ht="13.5">
      <c r="A55" t="s">
        <v>67</v>
      </c>
    </row>
    <row r="57" ht="13.5">
      <c r="A57" t="s">
        <v>63</v>
      </c>
    </row>
    <row r="58" ht="13.5">
      <c r="A58" t="s">
        <v>64</v>
      </c>
    </row>
    <row r="60" ht="13.5">
      <c r="A60" t="s">
        <v>65</v>
      </c>
    </row>
  </sheetData>
  <mergeCells count="4">
    <mergeCell ref="F2:G2"/>
    <mergeCell ref="F18:G18"/>
    <mergeCell ref="F4:G4"/>
    <mergeCell ref="F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TG</cp:lastModifiedBy>
  <dcterms:created xsi:type="dcterms:W3CDTF">2010-12-30T12:23:11Z</dcterms:created>
  <dcterms:modified xsi:type="dcterms:W3CDTF">2010-12-30T13:15:44Z</dcterms:modified>
  <cp:category/>
  <cp:version/>
  <cp:contentType/>
  <cp:contentStatus/>
</cp:coreProperties>
</file>